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работа школа 352\меню с 04.04.22\меню с 01.02.2023\"/>
    </mc:Choice>
  </mc:AlternateContent>
  <xr:revisionPtr revIDLastSave="0" documentId="13_ncr:1_{F552BEC9-FD1B-4BC7-9904-D72CCC1F830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День2.4" sheetId="10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0" l="1"/>
  <c r="E8" i="10"/>
  <c r="G15" i="10"/>
  <c r="H15" i="10"/>
  <c r="I15" i="10"/>
  <c r="J15" i="10"/>
  <c r="G8" i="10"/>
  <c r="H8" i="10"/>
  <c r="I8" i="10"/>
  <c r="J8" i="10"/>
  <c r="F15" i="10"/>
  <c r="F8" i="10"/>
  <c r="E16" i="10" l="1"/>
  <c r="G16" i="10"/>
  <c r="J16" i="10"/>
  <c r="I16" i="10"/>
  <c r="H16" i="10"/>
  <c r="F16" i="1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<sst xmlns="http://schemas.openxmlformats.org/spreadsheetml/2006/main" count="46" uniqueCount="42">
  <si>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</si>
  <si>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</si>
  <si>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</si>
  <si>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</si>
  <si>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</si>
  <si>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</si>
  <si>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</si>
  <si>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</si>
  <si>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</si>
  <si>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</si>
  <si>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</si>
  <si>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</si>
  <si>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</si>
  <si>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</si>
  <si>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Обед</t>
  </si>
  <si>
    <t>закуска</t>
  </si>
  <si>
    <t>1 блюдо</t>
  </si>
  <si>
    <t>2 блюдо</t>
  </si>
  <si>
    <t>гарнир</t>
  </si>
  <si>
    <t>Цена, руб</t>
  </si>
  <si>
    <t>напиток</t>
  </si>
  <si>
    <t>Калорийность, ккал</t>
  </si>
  <si>
    <t xml:space="preserve">Хлеб ржано-пшеничный обогащенный  </t>
  </si>
  <si>
    <t>200/10/10</t>
  </si>
  <si>
    <t>Бутерброд с повидлом</t>
  </si>
  <si>
    <t>30/5/20</t>
  </si>
  <si>
    <t>80/20</t>
  </si>
  <si>
    <t>фрукты</t>
  </si>
  <si>
    <t>Чай с сахаром и лимоном</t>
  </si>
  <si>
    <t>200/7</t>
  </si>
  <si>
    <t>Каша гречневая рассыпчатая</t>
  </si>
  <si>
    <t xml:space="preserve">Макароны запеченные с сыром </t>
  </si>
  <si>
    <t xml:space="preserve">Щи из свежей капусты с картофелем ,сметаной и курой </t>
  </si>
  <si>
    <t>Итого</t>
  </si>
  <si>
    <t>Всего</t>
  </si>
  <si>
    <t>7-11 лет</t>
  </si>
  <si>
    <t>Мандарин свежий</t>
  </si>
  <si>
    <t xml:space="preserve">Компот из сухофруктов </t>
  </si>
  <si>
    <t>Винегрет овощной с сельдью</t>
  </si>
  <si>
    <t>Тефтели из говядины с соусом томатным</t>
  </si>
  <si>
    <t>100/50</t>
  </si>
  <si>
    <t>285/365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</si>
</sst>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workbookViewId="0">
      <selection activeCell="I4" sqref="I4"/>
    </sheetView>
  </sheetViews>
  <sheetFormatPr defaultColWidth="13.88671875" defaultRowHeight="30" customHeight="1" x14ac:dyDescent="0.3"/>
  <cols>
    <col min="1" max="1" width="16" bestFit="1" customWidth="1"/>
    <col min="4" max="4" width="34.5546875" customWidth="1"/>
    <col min="7" max="7" width="24.44140625" bestFit="1" customWidth="1"/>
    <col min="10" max="10" width="14.33203125" bestFit="1" customWidth="1"/>
  </cols>
  <sheetData>
    <row r="1" spans="1:10" ht="20.100000000000001" customHeight="1" x14ac:dyDescent="0.3">
      <c r="A1" s="2" t="s">
        <v>0</v>
      </c>
      <c r="B1" s="1"/>
      <c r="C1" s="2"/>
      <c r="D1" s="2"/>
      <c r="E1" s="3" t="s">
        <v>35</v>
      </c>
      <c r="F1" s="2"/>
      <c r="G1" s="2"/>
      <c r="H1" s="2"/>
      <c r="I1" s="1" t="s">
        <v>1</v>
      </c>
      <c r="J1" s="7">
        <v>44959</v>
      </c>
    </row>
    <row r="2" spans="1:10" ht="20.10000000000000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19</v>
      </c>
      <c r="G3" s="2" t="s">
        <v>21</v>
      </c>
      <c r="H3" s="2" t="s">
        <v>7</v>
      </c>
      <c r="I3" s="2" t="s">
        <v>8</v>
      </c>
      <c r="J3" s="2" t="s">
        <v>9</v>
      </c>
    </row>
    <row r="4" spans="1:10" ht="39.9" customHeight="1" x14ac:dyDescent="0.3">
      <c r="A4" s="2" t="s">
        <v>10</v>
      </c>
      <c r="B4" s="2" t="s">
        <v>11</v>
      </c>
      <c r="C4" s="1">
        <v>211</v>
      </c>
      <c r="D4" s="1" t="s">
        <v>31</v>
      </c>
      <c r="E4" s="1">
        <v>180</v>
      </c>
      <c r="F4" s="4">
        <v>46.9</v>
      </c>
      <c r="G4" s="1">
        <v>336.5</v>
      </c>
      <c r="H4" s="1">
        <v>9.83</v>
      </c>
      <c r="I4" s="1">
        <v>16.34</v>
      </c>
      <c r="J4" s="1">
        <v>37.520000000000003</v>
      </c>
    </row>
    <row r="5" spans="1:10" ht="20.100000000000001" customHeight="1" x14ac:dyDescent="0.3">
      <c r="A5" s="2"/>
      <c r="B5" s="2" t="s">
        <v>15</v>
      </c>
      <c r="C5" s="1">
        <v>2</v>
      </c>
      <c r="D5" s="1" t="s">
        <v>24</v>
      </c>
      <c r="E5" s="1" t="s">
        <v>25</v>
      </c>
      <c r="F5" s="4">
        <v>20</v>
      </c>
      <c r="G5" s="1">
        <v>163.1</v>
      </c>
      <c r="H5" s="1">
        <v>2.5</v>
      </c>
      <c r="I5" s="1">
        <v>4.43</v>
      </c>
      <c r="J5" s="1">
        <v>28.85</v>
      </c>
    </row>
    <row r="6" spans="1:10" ht="20.100000000000001" customHeight="1" x14ac:dyDescent="0.3">
      <c r="A6" s="2"/>
      <c r="B6" s="2" t="s">
        <v>20</v>
      </c>
      <c r="C6" s="1">
        <v>431</v>
      </c>
      <c r="D6" s="1" t="s">
        <v>28</v>
      </c>
      <c r="E6" s="1" t="s">
        <v>29</v>
      </c>
      <c r="F6" s="4">
        <v>12</v>
      </c>
      <c r="G6" s="1">
        <v>63</v>
      </c>
      <c r="H6" s="1">
        <v>0.3</v>
      </c>
      <c r="I6" s="1">
        <v>0.1</v>
      </c>
      <c r="J6" s="1">
        <v>15.2</v>
      </c>
    </row>
    <row r="7" spans="1:10" ht="20.100000000000001" customHeight="1" x14ac:dyDescent="0.3">
      <c r="A7" s="2"/>
      <c r="B7" s="2" t="s">
        <v>27</v>
      </c>
      <c r="C7" s="1" t="s">
        <v>13</v>
      </c>
      <c r="D7" s="1" t="s">
        <v>36</v>
      </c>
      <c r="E7" s="1">
        <v>100</v>
      </c>
      <c r="F7" s="4">
        <v>18</v>
      </c>
      <c r="G7" s="1">
        <v>54</v>
      </c>
      <c r="H7" s="1">
        <v>1.28</v>
      </c>
      <c r="I7" s="1">
        <v>1.9</v>
      </c>
      <c r="J7" s="1">
        <v>11.6</v>
      </c>
    </row>
    <row r="8" spans="1:10" ht="20.100000000000001" customHeight="1" x14ac:dyDescent="0.3">
      <c r="A8" s="3"/>
      <c r="B8" s="3"/>
      <c r="C8" s="3"/>
      <c r="D8" s="6" t="s">
        <v>33</v>
      </c>
      <c r="E8" s="3">
        <f>180+55+207+100</f>
        <v>542</v>
      </c>
      <c r="F8" s="3">
        <f>SUM(F4:F7)</f>
        <v>96.9</v>
      </c>
      <c r="G8" s="3">
        <f t="shared" ref="G8:J8" si="0">SUM(G4:G7)</f>
        <v>616.6</v>
      </c>
      <c r="H8" s="3">
        <f t="shared" si="0"/>
        <v>13.91</v>
      </c>
      <c r="I8" s="3">
        <f t="shared" si="0"/>
        <v>22.77</v>
      </c>
      <c r="J8" s="3">
        <f t="shared" si="0"/>
        <v>93.17</v>
      </c>
    </row>
    <row r="9" spans="1:10" ht="20.100000000000001" customHeight="1" x14ac:dyDescent="0.3">
      <c r="A9" s="2" t="s">
        <v>14</v>
      </c>
      <c r="B9" s="2" t="s">
        <v>15</v>
      </c>
      <c r="C9" s="1">
        <v>52</v>
      </c>
      <c r="D9" s="1" t="s">
        <v>38</v>
      </c>
      <c r="E9" s="1" t="s">
        <v>26</v>
      </c>
      <c r="F9" s="4">
        <v>25.5</v>
      </c>
      <c r="G9" s="1">
        <v>144</v>
      </c>
      <c r="H9" s="1">
        <v>4.5999999999999996</v>
      </c>
      <c r="I9" s="1">
        <v>11.6</v>
      </c>
      <c r="J9" s="1">
        <v>5.28</v>
      </c>
    </row>
    <row r="10" spans="1:10" ht="60" customHeight="1" x14ac:dyDescent="0.3">
      <c r="A10" s="2"/>
      <c r="B10" s="2" t="s">
        <v>16</v>
      </c>
      <c r="C10" s="1">
        <v>84</v>
      </c>
      <c r="D10" s="1" t="s">
        <v>32</v>
      </c>
      <c r="E10" s="1" t="s">
        <v>23</v>
      </c>
      <c r="F10" s="4">
        <v>30</v>
      </c>
      <c r="G10" s="1">
        <v>96.8</v>
      </c>
      <c r="H10" s="1">
        <v>4.6500000000000004</v>
      </c>
      <c r="I10" s="1">
        <v>5.7</v>
      </c>
      <c r="J10" s="1">
        <v>6.48</v>
      </c>
    </row>
    <row r="11" spans="1:10" ht="39.9" customHeight="1" x14ac:dyDescent="0.3">
      <c r="A11" s="2"/>
      <c r="B11" s="2" t="s">
        <v>17</v>
      </c>
      <c r="C11" s="1" t="s">
        <v>41</v>
      </c>
      <c r="D11" s="1" t="s">
        <v>39</v>
      </c>
      <c r="E11" s="1" t="s">
        <v>40</v>
      </c>
      <c r="F11" s="4">
        <v>55.8</v>
      </c>
      <c r="G11" s="1">
        <v>269</v>
      </c>
      <c r="H11" s="1">
        <v>15.9</v>
      </c>
      <c r="I11" s="1">
        <v>18.7</v>
      </c>
      <c r="J11" s="1">
        <v>10.6</v>
      </c>
    </row>
    <row r="12" spans="1:10" ht="20.100000000000001" customHeight="1" x14ac:dyDescent="0.3">
      <c r="A12" s="2"/>
      <c r="B12" s="2" t="s">
        <v>18</v>
      </c>
      <c r="C12" s="1">
        <v>323</v>
      </c>
      <c r="D12" s="1" t="s">
        <v>30</v>
      </c>
      <c r="E12" s="1">
        <v>150</v>
      </c>
      <c r="F12" s="4">
        <v>20</v>
      </c>
      <c r="G12" s="1">
        <v>206</v>
      </c>
      <c r="H12" s="1">
        <v>3.6</v>
      </c>
      <c r="I12" s="1">
        <v>4.5999999999999996</v>
      </c>
      <c r="J12" s="1">
        <v>37.700000000000003</v>
      </c>
    </row>
    <row r="13" spans="1:10" ht="20.100000000000001" customHeight="1" x14ac:dyDescent="0.3">
      <c r="A13" s="2"/>
      <c r="B13" s="2" t="s">
        <v>20</v>
      </c>
      <c r="C13" s="1">
        <v>402</v>
      </c>
      <c r="D13" s="1" t="s">
        <v>37</v>
      </c>
      <c r="E13" s="1">
        <v>200</v>
      </c>
      <c r="F13" s="4">
        <v>10</v>
      </c>
      <c r="G13" s="1">
        <v>130</v>
      </c>
      <c r="H13" s="1">
        <v>0.6</v>
      </c>
      <c r="I13" s="1">
        <v>0.1</v>
      </c>
      <c r="J13" s="1">
        <v>31.7</v>
      </c>
    </row>
    <row r="14" spans="1:10" ht="39.9" customHeight="1" x14ac:dyDescent="0.3">
      <c r="A14" s="2"/>
      <c r="B14" s="2" t="s">
        <v>12</v>
      </c>
      <c r="C14" s="1" t="s">
        <v>13</v>
      </c>
      <c r="D14" s="1" t="s">
        <v>22</v>
      </c>
      <c r="E14" s="1">
        <v>50</v>
      </c>
      <c r="F14" s="4">
        <v>4</v>
      </c>
      <c r="G14" s="1">
        <v>116</v>
      </c>
      <c r="H14" s="1">
        <v>2.8</v>
      </c>
      <c r="I14" s="1">
        <v>0.55000000000000004</v>
      </c>
      <c r="J14" s="1">
        <v>24.96</v>
      </c>
    </row>
    <row r="15" spans="1:10" ht="20.100000000000001" customHeight="1" x14ac:dyDescent="0.3">
      <c r="A15" s="3"/>
      <c r="B15" s="3"/>
      <c r="C15" s="3"/>
      <c r="D15" s="6" t="s">
        <v>33</v>
      </c>
      <c r="E15" s="3">
        <f>80+20+220+150+150+250</f>
        <v>870</v>
      </c>
      <c r="F15" s="3">
        <f>SUM(F9:F14)</f>
        <v>145.30000000000001</v>
      </c>
      <c r="G15" s="3">
        <f t="shared" ref="G15:J15" si="1">SUM(G9:G14)</f>
        <v>961.8</v>
      </c>
      <c r="H15" s="3">
        <f t="shared" si="1"/>
        <v>32.15</v>
      </c>
      <c r="I15" s="3">
        <f t="shared" si="1"/>
        <v>41.25</v>
      </c>
      <c r="J15" s="3">
        <f t="shared" si="1"/>
        <v>116.72</v>
      </c>
    </row>
    <row r="16" spans="1:10" ht="20.100000000000001" customHeight="1" x14ac:dyDescent="0.3">
      <c r="A16" s="2"/>
      <c r="B16" s="1"/>
      <c r="C16" s="1"/>
      <c r="D16" s="5" t="s">
        <v>34</v>
      </c>
      <c r="E16" s="1">
        <f t="shared" ref="E16:J16" si="2">E8+E15</f>
        <v>1412</v>
      </c>
      <c r="F16" s="1">
        <f t="shared" si="2"/>
        <v>242.20000000000002</v>
      </c>
      <c r="G16" s="1">
        <f t="shared" si="2"/>
        <v>1578.4</v>
      </c>
      <c r="H16" s="1">
        <f t="shared" si="2"/>
        <v>46.06</v>
      </c>
      <c r="I16" s="1">
        <f t="shared" si="2"/>
        <v>64.02</v>
      </c>
      <c r="J16" s="1">
        <f t="shared" si="2"/>
        <v>209.89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Яблонская Юлия</dc:creator>
  <cp:lastModifiedBy>Савелова Екатерина Игоревна</cp:lastModifiedBy>
  <cp:lastPrinted>2023-01-05T14:07:45Z</cp:lastPrinted>
  <dcterms:created xsi:type="dcterms:W3CDTF">2021-06-11T09:29:23Z</dcterms:created>
  <dcterms:modified xsi:type="dcterms:W3CDTF">2023-02-06T09:20:44Z</dcterms:modified>
</cp:coreProperties>
</file>